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<sst xmlns="http://schemas.openxmlformats.org/spreadsheetml/2006/main" count="962" uniqueCount="390">
  <si>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</si>
  <si>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</si>
  <si>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</si>
  <si>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</si>
  <si>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</si>
  <si>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</si>
  <si>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</si>
  <si>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</si>
  <si>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</si>
  <si>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</si>
  <si>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</si>
  <si>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</si>
  <si>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</si>
  <si>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</si>
  <si>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</si>
  <si>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</si>
  <si>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</si>
  <si>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</si>
  <si>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</si>
  <si>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</si>
  <si>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</si>
  <si>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</si>
  <si>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</si>
  <si>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</si>
  <si>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</si>
  <si>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</si>
  <si>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</si>
  <si>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</si>
  <si>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</si>
  <si>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</si>
  <si>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</si>
  <si>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</si>
  <si>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</si>
  <si>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</si>
  <si>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</si>
  <si>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</si>
  <si>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</si>
  <si>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</si>
  <si>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</si>
  <si>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</si>
  <si>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</si>
  <si>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</si>
  <si>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</si>
  <si>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</si>
  <si>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</si>
  <si>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</si>
  <si>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</si>
  <si>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</si>
  <si>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</si>
  <si>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</si>
  <si>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</si>
  <si>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</si>
  <si>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</si>
  <si>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</si>
  <si>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</si>
  <si>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</si>
  <si>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</si>
  <si>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</si>
  <si>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</si>
  <si>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</si>
  <si>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</si>
  <si>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</si>
  <si>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</si>
  <si>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</si>
  <si>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</si>
  <si>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</si>
  <si>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</si>
  <si>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</si>
  <si>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</si>
  <si>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</si>
  <si>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</si>
  <si>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</si>
  <si>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</si>
  <si>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</si>
  <si>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</si>
  <si>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</si>
  <si>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</si>
  <si>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</si>
  <si>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</si>
  <si>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</si>
  <si>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</si>
  <si>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</si>
  <si>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</si>
  <si>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</si>
  <si>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</si>
  <si>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</si>
  <si>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</si>
  <si>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</si>
  <si>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</si>
  <si>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</si>
  <si>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</si>
  <si>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</si>
  <si>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</si>
  <si>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</si>
  <si>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</si>
  <si>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</si>
  <si>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</si>
  <si>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</si>
  <si>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</si>
  <si>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</si>
  <si>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</si>
  <si>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</si>
  <si>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</si>
  <si>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</si>
  <si>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</si>
  <si>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</si>
  <si>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</si>
  <si>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</si>
  <si>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</si>
  <si>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</si>
  <si>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</si>
  <si>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</si>
  <si>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</si>
  <si>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</si>
  <si>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</si>
  <si>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</si>
  <si>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</si>
  <si>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</si>
  <si>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</si>
  <si>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</si>
  <si>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</si>
  <si>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</si>
  <si>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</si>
  <si>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</si>
  <si>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</si>
  <si>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</si>
  <si>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</si>
  <si>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</si>
  <si>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</si>
  <si>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</si>
  <si>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</si>
  <si>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</si>
  <si>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</si>
  <si>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</si>
  <si>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</si>
  <si>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</si>
  <si>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</si>
  <si>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</si>
  <si>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</si>
  <si>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</si>
  <si>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</si>
  <si>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</si>
  <si>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</si>
  <si>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</si>
  <si>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</si>
  <si>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</si>
  <si>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</si>
  <si>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</si>
  <si>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</si>
  <si>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</si>
  <si>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</si>
  <si>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</si>
  <si>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</si>
  <si>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</si>
  <si>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</si>
  <si>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</si>
  <si>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</si>
  <si>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</si>
  <si>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</si>
  <si>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</si>
  <si>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</si>
  <si>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</si>
  <si>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</si>
  <si>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</si>
  <si>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</si>
  <si>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</si>
  <si>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</si>
  <si>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</si>
  <si>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</si>
  <si>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</si>
  <si>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</si>
  <si>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</si>
  <si>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</si>
  <si>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</si>
  <si>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</si>
  <si>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</si>
  <si>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</si>
  <si>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</si>
  <si>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</si>
  <si>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</si>
  <si>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</si>
  <si>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</si>
  <si>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</si>
  <si>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</si>
  <si>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</si>
  <si>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</si>
  <si>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</si>
  <si>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</si>
  <si>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</si>
  <si>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</si>
  <si>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</si>
  <si>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</si>
  <si>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</si>
  <si>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</si>
  <si>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</si>
  <si>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</si>
  <si>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</si>
  <si>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</si>
  <si>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</si>
  <si>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</si>
  <si>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</si>
  <si>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</si>
  <si>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</si>
  <si>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</si>
  <si>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</si>
  <si>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</si>
  <si>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</si>
  <si>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</si>
  <si>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</si>
  <si>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</si>
  <si>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</si>
  <si>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</si>
  <si>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</si>
  <si>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</si>
  <si>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</si>
  <si>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</si>
  <si>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</si>
  <si>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</si>
  <si>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</si>
  <si>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</si>
  <si>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</si>
  <si>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</si>
  <si>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</si>
  <si>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</si>
  <si>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</si>
  <si>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</si>
  <si>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</si>
  <si>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</si>
  <si>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</si>
  <si>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</si>
  <si>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</si>
  <si>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</si>
  <si>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</si>
  <si>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</si>
  <si>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</si>
  <si>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</si>
  <si>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</si>
  <si>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</si>
  <si>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</si>
  <si>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</si>
  <si>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</si>
  <si>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</si>
  <si>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</si>
  <si>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</si>
  <si>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</si>
  <si>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</si>
  <si>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</si>
  <si>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</si>
  <si>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</si>
  <si>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</si>
  <si>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</si>
  <si>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</si>
  <si>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</si>
  <si>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</si>
  <si>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</si>
  <si>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</si>
  <si>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</si>
  <si>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</si>
  <si>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</si>
  <si>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</si>
  <si>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</si>
  <si>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</si>
  <si>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</si>
  <si>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</si>
  <si>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</si>
  <si>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</si>
  <si>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</si>
  <si>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</si>
  <si>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</si>
  <si>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</si>
  <si>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</si>
  <si>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</si>
  <si>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</si>
  <si>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</si>
  <si>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</si>
  <si>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</si>
  <si>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</si>
  <si>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</si>
  <si>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</si>
  <si>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</si>
  <si>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</si>
  <si>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</si>
  <si>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</si>
  <si>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</si>
  <si>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</si>
  <si>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</si>
  <si>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</si>
  <si>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</si>
  <si>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</si>
  <si>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</si>
  <si>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</si>
  <si>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</si>
  <si>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</si>
  <si>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</si>
  <si>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</si>
  <si>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</si>
  <si>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</si>
  <si>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</si>
  <si>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</si>
  <si>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</si>
  <si>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</si>
  <si>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</si>
  <si>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</si>
  <si>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</si>
  <si>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</si>
  <si>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</si>
  <si>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</si>
  <si>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</si>
  <si>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</si>
  <si>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</si>
  <si>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</si>
  <si>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</si>
  <si>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</si>
  <si>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</si>
  <si>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</si>
  <si>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</si>
  <si>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</si>
  <si>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</si>
  <si>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</si>
  <si>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</si>
  <si>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</si>
  <si>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</si>
  <si>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</si>
  <si>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</si>
  <si>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</si>
  <si>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</si>
  <si>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</si>
  <si>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</si>
  <si>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</si>
  <si>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</si>
  <si>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</si>
  <si>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</si>
  <si>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</si>
  <si>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</si>
  <si>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</si>
  <si>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</si>
  <si>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</si>
  <si>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</si>
  <si>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</si>
  <si>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</si>
  <si>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</si>
  <si>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</si>
  <si>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</si>
  <si>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</si>
  <si>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</si>
  <si>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</si>
  <si>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</si>
  <si>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</si>
  <si>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</si>
  <si>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</si>
  <si>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</si>
  <si>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</si>
  <si>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</si>
  <si>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</si>
  <si>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</si>
  <si>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</si>
  <si>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</si>
  <si>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</si>
  <si>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</si>
  <si>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</si>
  <si>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</si>
  <si>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</si>
  <si>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</si>
  <si>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</si>
  <si>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</si>
  <si>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</si>
  <si>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</si>
  <si>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</si>
  <si>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</si>
  <si>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</si>
  <si>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</si>
  <si>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</si>
  <si>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</si>
  <si>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</si>
  <si>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</si>
  <si>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</si>
  <si>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</si>
  <si>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</si>
  <si>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</si>
  <si>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</si>
  <si>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</si>
  <si>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</si>
  <si>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</si>
  <si>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</si>
  <si>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</si>
  <si>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</si>
  <si>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4а  ул. Кузнечная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</si>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</sst>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C122">
            <v>114509.08127999997</v>
          </cell>
        </row>
        <row r="123">
          <cell r="AC123">
            <v>189441.99936000007</v>
          </cell>
        </row>
        <row r="124">
          <cell r="AC124">
            <v>29703.696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386</v>
      </c>
      <c r="B2" s="40"/>
      <c r="C2" s="40"/>
      <c r="D2" s="40"/>
      <c r="E2" s="5">
        <v>2020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82.3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21337.27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333654.77664000005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'[1]ук(2016)'!$AC$123</f>
        <v>189441.99936000007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'[1]ук(2016)'!$AC$122</f>
        <v>114509.08127999997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'[1]ук(2016)'!$AC$124</f>
        <v>29703.696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289581.24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289581.24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289663.54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0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31260.186640000076</v>
      </c>
      <c r="E25" s="1">
        <f>D12-(D16+D10)+D256-D24+D11</f>
        <v>31260.186640000076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22402.53</v>
      </c>
      <c r="E28" s="17">
        <v>22402.53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11.090361386138614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19280.5</v>
      </c>
      <c r="E60" s="26">
        <v>19280.5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9.54480198019802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388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29703.7</v>
      </c>
      <c r="E72" s="26">
        <v>29703.7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14.70480198019802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8235.88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8235.88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4.077168316831683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2098.09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2098.09</v>
      </c>
      <c r="E84" s="13"/>
      <c r="F84" s="13">
        <v>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349.6816666666667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67532.64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20628.24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10.212000000000002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46904.4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23.220000000000002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630.23</v>
      </c>
      <c r="E100" s="13"/>
      <c r="F100" s="9">
        <v>278.2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480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1.7253774263120059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150.23</v>
      </c>
      <c r="F105" s="9">
        <f>F100</f>
        <v>278.2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0.5400071890726096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54034.310000000005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1020.5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0.5051980198019802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4335.93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1547.32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18858.92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9.33609900990099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13383.51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6.6255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6880.12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3492.58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1.7289999999999999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2186.45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1.08240099009901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1379.26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0.6828019801980197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383</v>
      </c>
      <c r="E159" s="13">
        <v>949.72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385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0</v>
      </c>
      <c r="F163" s="34">
        <v>0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56477.25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387</v>
      </c>
      <c r="E173" s="26">
        <v>2476.95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6081.35+829.14</f>
        <v>6910.490000000001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3.421034653465347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46.22+770.62</f>
        <v>816.84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0.4043762376237624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157.26+1299.55+3864.52+2105.7</f>
        <v>7427.03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3.676747524752475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157.26+392.32+877.89+1200.68+2755.64</f>
        <v>5383.789999999999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2.6652425742574253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119.64+5789.33+356.28</f>
        <v>6265.25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3.101608910891089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204.8</v>
      </c>
      <c r="F197" s="13" t="s">
        <v>334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0.10138613861386139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17420.78+1314.03+1765.43+2974.3+494.76</f>
        <v>23969.299999999996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11.865990099009899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384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13677.960000000001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9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340</v>
      </c>
      <c r="E227" s="13">
        <v>12573.18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6.224346534653465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1104.78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0.546920792079208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376</v>
      </c>
      <c r="B247" s="9" t="s">
        <v>109</v>
      </c>
      <c r="C247" s="9" t="s">
        <v>70</v>
      </c>
      <c r="D247" s="9" t="s">
        <v>56</v>
      </c>
      <c r="E247" s="13">
        <v>0</v>
      </c>
      <c r="F247" s="13" t="s">
        <v>335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377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378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379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7">
        <f>SUM(D90,D28,D34,D60,D66,D72,D78,D84,D100,D110,D168,D210)</f>
        <v>274073.09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9" t="s">
        <v>293</v>
      </c>
      <c r="B252" s="39"/>
      <c r="C252" s="39"/>
      <c r="D252" s="39"/>
    </row>
    <row r="253" spans="1:4" ht="15.75">
      <c r="A253" s="7" t="s">
        <v>294</v>
      </c>
      <c r="B253" s="8" t="s">
        <v>295</v>
      </c>
      <c r="C253" s="8" t="s">
        <v>296</v>
      </c>
      <c r="D253" s="8">
        <v>2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2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-34068.32</v>
      </c>
    </row>
    <row r="257" spans="1:4" ht="15.75">
      <c r="A257" s="39" t="s">
        <v>303</v>
      </c>
      <c r="B257" s="39"/>
      <c r="C257" s="39"/>
      <c r="D257" s="39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9" t="s">
        <v>311</v>
      </c>
      <c r="B264" s="39"/>
      <c r="C264" s="39"/>
      <c r="D264" s="39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9" t="s">
        <v>317</v>
      </c>
      <c r="B269" s="39"/>
      <c r="C269" s="39"/>
      <c r="D269" s="39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2017-04-06T07:21:26Z</dcterms:modified>
  <cp:category/>
  <cp:version/>
  <cp:contentType/>
  <cp:contentStatus/>
</cp:coreProperties>
</file>