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<sst xmlns="http://schemas.openxmlformats.org/spreadsheetml/2006/main" count="95" uniqueCount="72">
  <si>
    <t>Наименование</t>
  </si>
  <si>
    <t>Ед. изм.</t>
  </si>
  <si>
    <t>Количество</t>
  </si>
  <si>
    <t>Стоимость</t>
  </si>
  <si>
    <t>Замена  разбитых стекол, окон, дверей в помещениях общего пользования</t>
  </si>
  <si>
    <t/>
  </si>
  <si>
    <t>в т. ч. смена стекол</t>
  </si>
  <si>
    <t>ремонт окон</t>
  </si>
  <si>
    <t>Объекты внешнего благоустройства</t>
  </si>
  <si>
    <t>1000 деревьев</t>
  </si>
  <si>
    <t>Побелка деревьев</t>
  </si>
  <si>
    <t>Окраска фасадов</t>
  </si>
  <si>
    <t>Окраска цоколя</t>
  </si>
  <si>
    <t>Промывка, консервация системы отопления</t>
  </si>
  <si>
    <t>100 шт.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</si>
  <si>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</si>
  <si>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</si>
  <si>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</si>
  <si>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кровли</t>
  </si>
  <si>
    <t>Очистка кровли  от мусора и сосулек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</si>
  <si>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</si>
  <si>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</si>
  <si>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</si>
  <si>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</si>
  <si>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1 вентиль</t>
  </si>
  <si>
    <t>Ревизия задвижек</t>
  </si>
  <si>
    <t>Ремонт изоляции</t>
  </si>
  <si>
    <t>Смена вентилей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</si>
  <si>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</si>
  <si>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</si>
  <si>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</si>
  <si>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Внешняя отделка</t>
  </si>
  <si>
    <t>Ремонт, замена  внутридомовых сетей холодного водоснабжения</t>
  </si>
  <si>
    <t>Ремонт, замена  общедомовых приборов учета системы электроснабжения,снятие показаний</t>
  </si>
  <si>
    <t>Смена счетчиков</t>
  </si>
  <si>
    <t>Снятие показаний</t>
  </si>
  <si>
    <t>1 шт.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</si>
  <si>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</si>
  <si>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</si>
  <si>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</si>
  <si>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</si>
  <si>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</si>
  <si>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</si>
  <si>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</si>
  <si>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</si>
  <si>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</si>
  <si>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</si>
  <si>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Текущий ремонт детских площадок и малых форм</t>
  </si>
  <si>
    <t>Завоз песка в песочницы</t>
  </si>
  <si>
    <t>Ремонт малых форм</t>
  </si>
  <si>
    <t xml:space="preserve">Устранение протечек кровли </t>
  </si>
  <si>
    <t>Очистка козырьков</t>
  </si>
  <si>
    <t>Санитарное содержание дворовой территории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</si>
  <si>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</si>
  <si>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</si>
  <si>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</si>
  <si>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</si>
  <si>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</si>
  <si>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</si>
  <si>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</si>
  <si>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</si>
  <si>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Директор ООО "УК "Привокзальная"                                                                                                                                                                             Ю.Д. Шкляров</t>
  </si>
  <si>
    <t xml:space="preserve">Начислено 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</si>
  <si>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49 по ул. Гагарина за  февраль 2014 г.- декабрь 2014 г.</t>
  </si>
  <si>
    <t xml:space="preserve">100 м2 </t>
  </si>
  <si>
    <t>Ремонт контейнерных площадок</t>
  </si>
  <si>
    <t>Периодическая проверка и ремонт  вентканалов и дымоходов</t>
  </si>
  <si>
    <t xml:space="preserve">100 шт. </t>
  </si>
  <si>
    <t xml:space="preserve">100 м </t>
  </si>
  <si>
    <t>шт</t>
  </si>
  <si>
    <t>100 м</t>
  </si>
  <si>
    <t>Задолженность обственников и нанимателей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</si>
</sst>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2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5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3" applyNumberFormat="0" applyAlignment="0" applyProtection="0"/>
    <xf numFmtId="0" fontId="13" fillId="20" borderId="4" applyNumberFormat="0" applyAlignment="0" applyProtection="0"/>
    <xf numFmtId="0" fontId="14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1" applyNumberFormat="0" applyFill="0" applyAlignment="0" applyProtection="0"/>
    <xf numFmtId="0" fontId="7" fillId="0" borderId="5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0" xfId="526" applyFont="1" applyFill="1" applyBorder="1" applyAlignment="1">
      <alignment horizontal="center"/>
    </xf>
    <xf numFmtId="2" fontId="2" fillId="0" borderId="10" xfId="526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3" fillId="0" borderId="0" xfId="0" applyNumberFormat="1" applyFont="1" applyAlignment="1">
      <alignment/>
    </xf>
    <xf numFmtId="168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/>
    </xf>
  </cellXfs>
  <cellStyles count="582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3" xfId="39"/>
    <cellStyle name="20% - Акцент1 2 4" xfId="40"/>
    <cellStyle name="20% - Акцент1 2 5" xfId="41"/>
    <cellStyle name="20% - Акцент1 2 6" xfId="42"/>
    <cellStyle name="20% - Акцент1 2 7" xfId="43"/>
    <cellStyle name="20% - Акцент1 2 8" xfId="44"/>
    <cellStyle name="20% - Акцент1 2 9" xfId="45"/>
    <cellStyle name="20% - Акцент1 20" xfId="46"/>
    <cellStyle name="20% - Акцент1 21" xfId="47"/>
    <cellStyle name="20% - Акцент1 22" xfId="48"/>
    <cellStyle name="20% - Акцент1 3" xfId="49"/>
    <cellStyle name="20% - Акцент1 4" xfId="50"/>
    <cellStyle name="20% - Акцент1 5" xfId="51"/>
    <cellStyle name="20% - Акцент1 6" xfId="52"/>
    <cellStyle name="20% - Акцент1 7" xfId="53"/>
    <cellStyle name="20% - Акцент1 7 2" xfId="54"/>
    <cellStyle name="20% - Акцент1 8" xfId="55"/>
    <cellStyle name="20% - Акцент1 9" xfId="56"/>
    <cellStyle name="20% - Акцент2" xfId="57"/>
    <cellStyle name="20% - Акцент2 10" xfId="58"/>
    <cellStyle name="20% - Акцент2 11" xfId="59"/>
    <cellStyle name="20% - Акцент2 12" xfId="60"/>
    <cellStyle name="20% - Акцент2 13" xfId="61"/>
    <cellStyle name="20% - Акцент2 14" xfId="62"/>
    <cellStyle name="20% - Акцент2 15" xfId="63"/>
    <cellStyle name="20% - Акцент2 16" xfId="64"/>
    <cellStyle name="20% - Акцент2 17" xfId="65"/>
    <cellStyle name="20% - Акцент2 18" xfId="66"/>
    <cellStyle name="20% - Акцент2 19" xfId="67"/>
    <cellStyle name="20% - Акцент2 2" xfId="68"/>
    <cellStyle name="20% - Акцент2 2 10" xfId="69"/>
    <cellStyle name="20% - Акцент2 2 11" xfId="70"/>
    <cellStyle name="20% - Акцент2 2 12" xfId="71"/>
    <cellStyle name="20% - Акцент2 2 13" xfId="72"/>
    <cellStyle name="20% - Акцент2 2 14" xfId="73"/>
    <cellStyle name="20% - Акцент2 2 15" xfId="74"/>
    <cellStyle name="20% - Акцент2 2 16" xfId="75"/>
    <cellStyle name="20% - Акцент2 2 17" xfId="76"/>
    <cellStyle name="20% - Акцент2 2 18" xfId="77"/>
    <cellStyle name="20% - Акцент2 2 19" xfId="78"/>
    <cellStyle name="20% - Акцент2 2 2" xfId="79"/>
    <cellStyle name="20% - Акцент2 2 20" xfId="80"/>
    <cellStyle name="20% - Акцент2 2 3" xfId="81"/>
    <cellStyle name="20% - Акцент2 2 4" xfId="82"/>
    <cellStyle name="20% - Акцент2 2 5" xfId="83"/>
    <cellStyle name="20% - Акцент2 2 6" xfId="84"/>
    <cellStyle name="20% - Акцент2 2 7" xfId="85"/>
    <cellStyle name="20% - Акцент2 2 8" xfId="86"/>
    <cellStyle name="20% - Акцент2 2 9" xfId="87"/>
    <cellStyle name="20% - Акцент2 20" xfId="88"/>
    <cellStyle name="20% - Акцент2 21" xfId="89"/>
    <cellStyle name="20% - Акцент2 22" xfId="90"/>
    <cellStyle name="20% - Акцент2 3" xfId="91"/>
    <cellStyle name="20% - Акцент2 4" xfId="92"/>
    <cellStyle name="20% - Акцент2 5" xfId="93"/>
    <cellStyle name="20% - Акцент2 6" xfId="94"/>
    <cellStyle name="20% - Акцент2 7" xfId="95"/>
    <cellStyle name="20% - Акцент2 7 2" xfId="96"/>
    <cellStyle name="20% - Акцент2 8" xfId="97"/>
    <cellStyle name="20% - Акцент2 9" xfId="98"/>
    <cellStyle name="20% - Акцент3" xfId="99"/>
    <cellStyle name="20% - Акцент3 10" xfId="100"/>
    <cellStyle name="20% - Акцент3 11" xfId="101"/>
    <cellStyle name="20% - Акцент3 12" xfId="102"/>
    <cellStyle name="20% - Акцент3 13" xfId="103"/>
    <cellStyle name="20% - Акцент3 14" xfId="104"/>
    <cellStyle name="20% - Акцент3 15" xfId="105"/>
    <cellStyle name="20% - Акцент3 16" xfId="106"/>
    <cellStyle name="20% - Акцент3 17" xfId="107"/>
    <cellStyle name="20% - Акцент3 18" xfId="108"/>
    <cellStyle name="20% - Акцент3 19" xfId="109"/>
    <cellStyle name="20% - Акцент3 2" xfId="110"/>
    <cellStyle name="20% - Акцент3 2 10" xfId="111"/>
    <cellStyle name="20% - Акцент3 2 11" xfId="112"/>
    <cellStyle name="20% - Акцент3 2 12" xfId="113"/>
    <cellStyle name="20% - Акцент3 2 13" xfId="114"/>
    <cellStyle name="20% - Акцент3 2 14" xfId="115"/>
    <cellStyle name="20% - Акцент3 2 15" xfId="116"/>
    <cellStyle name="20% - Акцент3 2 16" xfId="117"/>
    <cellStyle name="20% - Акцент3 2 17" xfId="118"/>
    <cellStyle name="20% - Акцент3 2 18" xfId="119"/>
    <cellStyle name="20% - Акцент3 2 19" xfId="120"/>
    <cellStyle name="20% - Акцент3 2 2" xfId="121"/>
    <cellStyle name="20% - Акцент3 2 20" xfId="122"/>
    <cellStyle name="20% - Акцент3 2 3" xfId="123"/>
    <cellStyle name="20% - Акцент3 2 4" xfId="124"/>
    <cellStyle name="20% - Акцент3 2 5" xfId="125"/>
    <cellStyle name="20% - Акцент3 2 6" xfId="126"/>
    <cellStyle name="20% - Акцент3 2 7" xfId="127"/>
    <cellStyle name="20% - Акцент3 2 8" xfId="128"/>
    <cellStyle name="20% - Акцент3 2 9" xfId="129"/>
    <cellStyle name="20% - Акцент3 20" xfId="130"/>
    <cellStyle name="20% - Акцент3 21" xfId="131"/>
    <cellStyle name="20% - Акцент3 22" xfId="132"/>
    <cellStyle name="20% - Акцент3 3" xfId="133"/>
    <cellStyle name="20% - Акцент3 4" xfId="134"/>
    <cellStyle name="20% - Акцент3 5" xfId="135"/>
    <cellStyle name="20% - Акцент3 6" xfId="136"/>
    <cellStyle name="20% - Акцент3 7" xfId="137"/>
    <cellStyle name="20% - Акцент3 7 2" xfId="138"/>
    <cellStyle name="20% - Акцент3 8" xfId="139"/>
    <cellStyle name="20% - Акцент3 9" xfId="140"/>
    <cellStyle name="20% - Акцент4" xfId="141"/>
    <cellStyle name="20% - Акцент4 10" xfId="142"/>
    <cellStyle name="20% - Акцент4 11" xfId="143"/>
    <cellStyle name="20% - Акцент4 12" xfId="144"/>
    <cellStyle name="20% - Акцент4 13" xfId="145"/>
    <cellStyle name="20% - Акцент4 14" xfId="146"/>
    <cellStyle name="20% - Акцент4 15" xfId="147"/>
    <cellStyle name="20% - Акцент4 16" xfId="148"/>
    <cellStyle name="20% - Акцент4 17" xfId="149"/>
    <cellStyle name="20% - Акцент4 18" xfId="150"/>
    <cellStyle name="20% - Акцент4 19" xfId="151"/>
    <cellStyle name="20% - Акцент4 2" xfId="152"/>
    <cellStyle name="20% - Акцент4 2 10" xfId="153"/>
    <cellStyle name="20% - Акцент4 2 11" xfId="154"/>
    <cellStyle name="20% - Акцент4 2 12" xfId="155"/>
    <cellStyle name="20% - Акцент4 2 13" xfId="156"/>
    <cellStyle name="20% - Акцент4 2 14" xfId="157"/>
    <cellStyle name="20% - Акцент4 2 15" xfId="158"/>
    <cellStyle name="20% - Акцент4 2 16" xfId="159"/>
    <cellStyle name="20% - Акцент4 2 17" xfId="160"/>
    <cellStyle name="20% - Акцент4 2 18" xfId="161"/>
    <cellStyle name="20% - Акцент4 2 19" xfId="162"/>
    <cellStyle name="20% - Акцент4 2 2" xfId="163"/>
    <cellStyle name="20% - Акцент4 2 20" xfId="164"/>
    <cellStyle name="20% - Акцент4 2 3" xfId="165"/>
    <cellStyle name="20% - Акцент4 2 4" xfId="166"/>
    <cellStyle name="20% - Акцент4 2 5" xfId="167"/>
    <cellStyle name="20% - Акцент4 2 6" xfId="168"/>
    <cellStyle name="20% - Акцент4 2 7" xfId="169"/>
    <cellStyle name="20% - Акцент4 2 8" xfId="170"/>
    <cellStyle name="20% - Акцент4 2 9" xfId="171"/>
    <cellStyle name="20% - Акцент4 20" xfId="172"/>
    <cellStyle name="20% - Акцент4 21" xfId="173"/>
    <cellStyle name="20% - Акцент4 22" xfId="174"/>
    <cellStyle name="20% - Акцент4 3" xfId="175"/>
    <cellStyle name="20% - Акцент4 4" xfId="176"/>
    <cellStyle name="20% - Акцент4 5" xfId="177"/>
    <cellStyle name="20% - Акцент4 6" xfId="178"/>
    <cellStyle name="20% - Акцент4 7" xfId="179"/>
    <cellStyle name="20% - Акцент4 7 2" xfId="180"/>
    <cellStyle name="20% - Акцент4 8" xfId="181"/>
    <cellStyle name="20% - Акцент4 9" xfId="182"/>
    <cellStyle name="20% - Акцент5" xfId="183"/>
    <cellStyle name="20% - Акцент5 10" xfId="184"/>
    <cellStyle name="20% - Акцент5 11" xfId="185"/>
    <cellStyle name="20% - Акцент5 12" xfId="186"/>
    <cellStyle name="20% - Акцент5 13" xfId="187"/>
    <cellStyle name="20% - Акцент5 14" xfId="188"/>
    <cellStyle name="20% - Акцент5 15" xfId="189"/>
    <cellStyle name="20% - Акцент5 16" xfId="190"/>
    <cellStyle name="20% - Акцент5 17" xfId="191"/>
    <cellStyle name="20% - Акцент5 18" xfId="192"/>
    <cellStyle name="20% - Акцент5 19" xfId="193"/>
    <cellStyle name="20% - Акцент5 2" xfId="194"/>
    <cellStyle name="20% - Акцент5 2 10" xfId="195"/>
    <cellStyle name="20% - Акцент5 2 11" xfId="196"/>
    <cellStyle name="20% - Акцент5 2 12" xfId="197"/>
    <cellStyle name="20% - Акцент5 2 13" xfId="198"/>
    <cellStyle name="20% - Акцент5 2 14" xfId="199"/>
    <cellStyle name="20% - Акцент5 2 15" xfId="200"/>
    <cellStyle name="20% - Акцент5 2 16" xfId="201"/>
    <cellStyle name="20% - Акцент5 2 17" xfId="202"/>
    <cellStyle name="20% - Акцент5 2 18" xfId="203"/>
    <cellStyle name="20% - Акцент5 2 19" xfId="204"/>
    <cellStyle name="20% - Акцент5 2 2" xfId="205"/>
    <cellStyle name="20% - Акцент5 2 20" xfId="206"/>
    <cellStyle name="20% - Акцент5 2 3" xfId="207"/>
    <cellStyle name="20% - Акцент5 2 4" xfId="208"/>
    <cellStyle name="20% - Акцент5 2 5" xfId="209"/>
    <cellStyle name="20% - Акцент5 2 6" xfId="210"/>
    <cellStyle name="20% - Акцент5 2 7" xfId="211"/>
    <cellStyle name="20% - Акцент5 2 8" xfId="212"/>
    <cellStyle name="20% - Акцент5 2 9" xfId="213"/>
    <cellStyle name="20% - Акцент5 20" xfId="214"/>
    <cellStyle name="20% - Акцент5 21" xfId="215"/>
    <cellStyle name="20% - Акцент5 22" xfId="216"/>
    <cellStyle name="20% - Акцент5 3" xfId="217"/>
    <cellStyle name="20% - Акцент5 4" xfId="218"/>
    <cellStyle name="20% - Акцент5 5" xfId="219"/>
    <cellStyle name="20% - Акцент5 6" xfId="220"/>
    <cellStyle name="20% - Акцент5 7" xfId="221"/>
    <cellStyle name="20% - Акцент5 7 2" xfId="222"/>
    <cellStyle name="20% - Акцент5 8" xfId="223"/>
    <cellStyle name="20% - Акцент5 9" xfId="224"/>
    <cellStyle name="20% - Акцент6" xfId="225"/>
    <cellStyle name="20% - Акцент6 10" xfId="226"/>
    <cellStyle name="20% - Акцент6 11" xfId="227"/>
    <cellStyle name="20% - Акцент6 12" xfId="228"/>
    <cellStyle name="20% - Акцент6 13" xfId="229"/>
    <cellStyle name="20% - Акцент6 14" xfId="230"/>
    <cellStyle name="20% - Акцент6 15" xfId="231"/>
    <cellStyle name="20% - Акцент6 16" xfId="232"/>
    <cellStyle name="20% - Акцент6 17" xfId="233"/>
    <cellStyle name="20% - Акцент6 18" xfId="234"/>
    <cellStyle name="20% - Акцент6 19" xfId="235"/>
    <cellStyle name="20% - Акцент6 2" xfId="236"/>
    <cellStyle name="20% - Акцент6 2 10" xfId="237"/>
    <cellStyle name="20% - Акцент6 2 11" xfId="238"/>
    <cellStyle name="20% - Акцент6 2 12" xfId="239"/>
    <cellStyle name="20% - Акцент6 2 13" xfId="240"/>
    <cellStyle name="20% - Акцент6 2 14" xfId="241"/>
    <cellStyle name="20% - Акцент6 2 15" xfId="242"/>
    <cellStyle name="20% - Акцент6 2 16" xfId="243"/>
    <cellStyle name="20% - Акцент6 2 17" xfId="244"/>
    <cellStyle name="20% - Акцент6 2 18" xfId="245"/>
    <cellStyle name="20% - Акцент6 2 19" xfId="246"/>
    <cellStyle name="20% - Акцент6 2 2" xfId="247"/>
    <cellStyle name="20% - Акцент6 2 20" xfId="248"/>
    <cellStyle name="20% - Акцент6 2 3" xfId="249"/>
    <cellStyle name="20% - Акцент6 2 4" xfId="250"/>
    <cellStyle name="20% - Акцент6 2 5" xfId="251"/>
    <cellStyle name="20% - Акцент6 2 6" xfId="252"/>
    <cellStyle name="20% - Акцент6 2 7" xfId="253"/>
    <cellStyle name="20% - Акцент6 2 8" xfId="254"/>
    <cellStyle name="20% - Акцент6 2 9" xfId="255"/>
    <cellStyle name="20% - Акцент6 20" xfId="256"/>
    <cellStyle name="20% - Акцент6 21" xfId="257"/>
    <cellStyle name="20% - Акцент6 22" xfId="258"/>
    <cellStyle name="20% - Акцент6 3" xfId="259"/>
    <cellStyle name="20% - Акцент6 4" xfId="260"/>
    <cellStyle name="20% - Акцент6 5" xfId="261"/>
    <cellStyle name="20% - Акцент6 6" xfId="262"/>
    <cellStyle name="20% - Акцент6 7" xfId="263"/>
    <cellStyle name="20% - Акцент6 7 2" xfId="264"/>
    <cellStyle name="20% - Акцент6 8" xfId="265"/>
    <cellStyle name="20% - Акцент6 9" xfId="266"/>
    <cellStyle name="40% - Акцент1" xfId="267"/>
    <cellStyle name="40% - Акцент1 10" xfId="268"/>
    <cellStyle name="40% - Акцент1 11" xfId="269"/>
    <cellStyle name="40% - Акцент1 12" xfId="270"/>
    <cellStyle name="40% - Акцент1 13" xfId="271"/>
    <cellStyle name="40% - Акцент1 14" xfId="272"/>
    <cellStyle name="40% - Акцент1 15" xfId="273"/>
    <cellStyle name="40% - Акцент1 16" xfId="274"/>
    <cellStyle name="40% - Акцент1 17" xfId="275"/>
    <cellStyle name="40% - Акцент1 18" xfId="276"/>
    <cellStyle name="40% - Акцент1 19" xfId="277"/>
    <cellStyle name="40% - Акцент1 2" xfId="278"/>
    <cellStyle name="40% - Акцент1 2 10" xfId="279"/>
    <cellStyle name="40% - Акцент1 2 11" xfId="280"/>
    <cellStyle name="40% - Акцент1 2 12" xfId="281"/>
    <cellStyle name="40% - Акцент1 2 13" xfId="282"/>
    <cellStyle name="40% - Акцент1 2 14" xfId="283"/>
    <cellStyle name="40% - Акцент1 2 15" xfId="284"/>
    <cellStyle name="40% - Акцент1 2 16" xfId="285"/>
    <cellStyle name="40% - Акцент1 2 17" xfId="286"/>
    <cellStyle name="40% - Акцент1 2 18" xfId="287"/>
    <cellStyle name="40% - Акцент1 2 19" xfId="288"/>
    <cellStyle name="40% - Акцент1 2 2" xfId="289"/>
    <cellStyle name="40% - Акцент1 2 20" xfId="290"/>
    <cellStyle name="40% - Акцент1 2 3" xfId="291"/>
    <cellStyle name="40% - Акцент1 2 4" xfId="292"/>
    <cellStyle name="40% - Акцент1 2 5" xfId="293"/>
    <cellStyle name="40% - Акцент1 2 6" xfId="294"/>
    <cellStyle name="40% - Акцент1 2 7" xfId="295"/>
    <cellStyle name="40% - Акцент1 2 8" xfId="296"/>
    <cellStyle name="40% - Акцент1 2 9" xfId="297"/>
    <cellStyle name="40% - Акцент1 20" xfId="298"/>
    <cellStyle name="40% - Акцент1 21" xfId="299"/>
    <cellStyle name="40% - Акцент1 22" xfId="300"/>
    <cellStyle name="40% - Акцент1 3" xfId="301"/>
    <cellStyle name="40% - Акцент1 4" xfId="302"/>
    <cellStyle name="40% - Акцент1 5" xfId="303"/>
    <cellStyle name="40% - Акцент1 6" xfId="304"/>
    <cellStyle name="40% - Акцент1 7" xfId="305"/>
    <cellStyle name="40% - Акцент1 7 2" xfId="306"/>
    <cellStyle name="40% - Акцент1 8" xfId="307"/>
    <cellStyle name="40% - Акцент1 9" xfId="308"/>
    <cellStyle name="40% - Акцент2" xfId="309"/>
    <cellStyle name="40% - Акцент2 10" xfId="310"/>
    <cellStyle name="40% - Акцент2 11" xfId="311"/>
    <cellStyle name="40% - Акцент2 12" xfId="312"/>
    <cellStyle name="40% - Акцент2 13" xfId="313"/>
    <cellStyle name="40% - Акцент2 14" xfId="314"/>
    <cellStyle name="40% - Акцент2 15" xfId="315"/>
    <cellStyle name="40% - Акцент2 16" xfId="316"/>
    <cellStyle name="40% - Акцент2 17" xfId="317"/>
    <cellStyle name="40% - Акцент2 18" xfId="318"/>
    <cellStyle name="40% - Акцент2 19" xfId="319"/>
    <cellStyle name="40% - Акцент2 2" xfId="320"/>
    <cellStyle name="40% - Акцент2 2 10" xfId="321"/>
    <cellStyle name="40% - Акцент2 2 11" xfId="322"/>
    <cellStyle name="40% - Акцент2 2 12" xfId="323"/>
    <cellStyle name="40% - Акцент2 2 13" xfId="324"/>
    <cellStyle name="40% - Акцент2 2 14" xfId="325"/>
    <cellStyle name="40% - Акцент2 2 15" xfId="326"/>
    <cellStyle name="40% - Акцент2 2 16" xfId="327"/>
    <cellStyle name="40% - Акцент2 2 17" xfId="328"/>
    <cellStyle name="40% - Акцент2 2 18" xfId="329"/>
    <cellStyle name="40% - Акцент2 2 19" xfId="330"/>
    <cellStyle name="40% - Акцент2 2 2" xfId="331"/>
    <cellStyle name="40% - Акцент2 2 20" xfId="332"/>
    <cellStyle name="40% - Акцент2 2 3" xfId="333"/>
    <cellStyle name="40% - Акцент2 2 4" xfId="334"/>
    <cellStyle name="40% - Акцент2 2 5" xfId="335"/>
    <cellStyle name="40% - Акцент2 2 6" xfId="336"/>
    <cellStyle name="40% - Акцент2 2 7" xfId="337"/>
    <cellStyle name="40% - Акцент2 2 8" xfId="338"/>
    <cellStyle name="40% - Акцент2 2 9" xfId="339"/>
    <cellStyle name="40% - Акцент2 20" xfId="340"/>
    <cellStyle name="40% - Акцент2 21" xfId="341"/>
    <cellStyle name="40% - Акцент2 22" xfId="342"/>
    <cellStyle name="40% - Акцент2 3" xfId="343"/>
    <cellStyle name="40% - Акцент2 4" xfId="344"/>
    <cellStyle name="40% - Акцент2 5" xfId="345"/>
    <cellStyle name="40% - Акцент2 6" xfId="346"/>
    <cellStyle name="40% - Акцент2 7" xfId="347"/>
    <cellStyle name="40% - Акцент2 7 2" xfId="348"/>
    <cellStyle name="40% - Акцент2 8" xfId="349"/>
    <cellStyle name="40% - Акцент2 9" xfId="350"/>
    <cellStyle name="40% - Акцент3" xfId="351"/>
    <cellStyle name="40% - Акцент3 10" xfId="352"/>
    <cellStyle name="40% - Акцент3 11" xfId="353"/>
    <cellStyle name="40% - Акцент3 12" xfId="354"/>
    <cellStyle name="40% - Акцент3 13" xfId="355"/>
    <cellStyle name="40% - Акцент3 14" xfId="356"/>
    <cellStyle name="40% - Акцент3 15" xfId="357"/>
    <cellStyle name="40% - Акцент3 16" xfId="358"/>
    <cellStyle name="40% - Акцент3 17" xfId="359"/>
    <cellStyle name="40% - Акцент3 18" xfId="360"/>
    <cellStyle name="40% - Акцент3 19" xfId="361"/>
    <cellStyle name="40% - Акцент3 2" xfId="362"/>
    <cellStyle name="40% - Акцент3 2 10" xfId="363"/>
    <cellStyle name="40% - Акцент3 2 11" xfId="364"/>
    <cellStyle name="40% - Акцент3 2 12" xfId="365"/>
    <cellStyle name="40% - Акцент3 2 13" xfId="366"/>
    <cellStyle name="40% - Акцент3 2 14" xfId="367"/>
    <cellStyle name="40% - Акцент3 2 15" xfId="368"/>
    <cellStyle name="40% - Акцент3 2 16" xfId="369"/>
    <cellStyle name="40% - Акцент3 2 17" xfId="370"/>
    <cellStyle name="40% - Акцент3 2 18" xfId="371"/>
    <cellStyle name="40% - Акцент3 2 19" xfId="372"/>
    <cellStyle name="40% - Акцент3 2 2" xfId="373"/>
    <cellStyle name="40% - Акцент3 2 20" xfId="374"/>
    <cellStyle name="40% - Акцент3 2 3" xfId="375"/>
    <cellStyle name="40% - Акцент3 2 4" xfId="376"/>
    <cellStyle name="40% - Акцент3 2 5" xfId="377"/>
    <cellStyle name="40% - Акцент3 2 6" xfId="378"/>
    <cellStyle name="40% - Акцент3 2 7" xfId="379"/>
    <cellStyle name="40% - Акцент3 2 8" xfId="380"/>
    <cellStyle name="40% - Акцент3 2 9" xfId="381"/>
    <cellStyle name="40% - Акцент3 20" xfId="382"/>
    <cellStyle name="40% - Акцент3 21" xfId="383"/>
    <cellStyle name="40% - Акцент3 22" xfId="384"/>
    <cellStyle name="40% - Акцент3 3" xfId="385"/>
    <cellStyle name="40% - Акцент3 4" xfId="386"/>
    <cellStyle name="40% - Акцент3 5" xfId="387"/>
    <cellStyle name="40% - Акцент3 6" xfId="388"/>
    <cellStyle name="40% - Акцент3 7" xfId="389"/>
    <cellStyle name="40% - Акцент3 7 2" xfId="390"/>
    <cellStyle name="40% - Акцент3 8" xfId="391"/>
    <cellStyle name="40% - Акцент3 9" xfId="392"/>
    <cellStyle name="40% - Акцент4" xfId="393"/>
    <cellStyle name="40% - Акцент4 10" xfId="394"/>
    <cellStyle name="40% - Акцент4 11" xfId="395"/>
    <cellStyle name="40% - Акцент4 12" xfId="396"/>
    <cellStyle name="40% - Акцент4 13" xfId="397"/>
    <cellStyle name="40% - Акцент4 14" xfId="398"/>
    <cellStyle name="40% - Акцент4 15" xfId="399"/>
    <cellStyle name="40% - Акцент4 16" xfId="400"/>
    <cellStyle name="40% - Акцент4 17" xfId="401"/>
    <cellStyle name="40% - Акцент4 18" xfId="402"/>
    <cellStyle name="40% - Акцент4 19" xfId="403"/>
    <cellStyle name="40% - Акцент4 2" xfId="404"/>
    <cellStyle name="40% - Акцент4 2 10" xfId="405"/>
    <cellStyle name="40% - Акцент4 2 11" xfId="406"/>
    <cellStyle name="40% - Акцент4 2 12" xfId="407"/>
    <cellStyle name="40% - Акцент4 2 13" xfId="408"/>
    <cellStyle name="40% - Акцент4 2 14" xfId="409"/>
    <cellStyle name="40% - Акцент4 2 15" xfId="410"/>
    <cellStyle name="40% - Акцент4 2 16" xfId="411"/>
    <cellStyle name="40% - Акцент4 2 17" xfId="412"/>
    <cellStyle name="40% - Акцент4 2 18" xfId="413"/>
    <cellStyle name="40% - Акцент4 2 19" xfId="414"/>
    <cellStyle name="40% - Акцент4 2 2" xfId="415"/>
    <cellStyle name="40% - Акцент4 2 20" xfId="416"/>
    <cellStyle name="40% - Акцент4 2 3" xfId="417"/>
    <cellStyle name="40% - Акцент4 2 4" xfId="418"/>
    <cellStyle name="40% - Акцент4 2 5" xfId="419"/>
    <cellStyle name="40% - Акцент4 2 6" xfId="420"/>
    <cellStyle name="40% - Акцент4 2 7" xfId="421"/>
    <cellStyle name="40% - Акцент4 2 8" xfId="422"/>
    <cellStyle name="40% - Акцент4 2 9" xfId="423"/>
    <cellStyle name="40% - Акцент4 20" xfId="424"/>
    <cellStyle name="40% - Акцент4 21" xfId="425"/>
    <cellStyle name="40% - Акцент4 22" xfId="426"/>
    <cellStyle name="40% - Акцент4 3" xfId="427"/>
    <cellStyle name="40% - Акцент4 4" xfId="428"/>
    <cellStyle name="40% - Акцент4 5" xfId="429"/>
    <cellStyle name="40% - Акцент4 6" xfId="430"/>
    <cellStyle name="40% - Акцент4 7" xfId="431"/>
    <cellStyle name="40% - Акцент4 7 2" xfId="432"/>
    <cellStyle name="40% - Акцент4 8" xfId="433"/>
    <cellStyle name="40% - Акцент4 9" xfId="434"/>
    <cellStyle name="40% - Акцент5" xfId="435"/>
    <cellStyle name="40% - Акцент5 10" xfId="436"/>
    <cellStyle name="40% - Акцент5 11" xfId="437"/>
    <cellStyle name="40% - Акцент5 12" xfId="438"/>
    <cellStyle name="40% - Акцент5 13" xfId="439"/>
    <cellStyle name="40% - Акцент5 14" xfId="440"/>
    <cellStyle name="40% - Акцент5 15" xfId="441"/>
    <cellStyle name="40% - Акцент5 16" xfId="442"/>
    <cellStyle name="40% - Акцент5 17" xfId="443"/>
    <cellStyle name="40% - Акцент5 18" xfId="444"/>
    <cellStyle name="40% - Акцент5 19" xfId="445"/>
    <cellStyle name="40% - Акцент5 2" xfId="446"/>
    <cellStyle name="40% - Акцент5 2 10" xfId="447"/>
    <cellStyle name="40% - Акцент5 2 11" xfId="448"/>
    <cellStyle name="40% - Акцент5 2 12" xfId="449"/>
    <cellStyle name="40% - Акцент5 2 13" xfId="450"/>
    <cellStyle name="40% - Акцент5 2 14" xfId="451"/>
    <cellStyle name="40% - Акцент5 2 15" xfId="452"/>
    <cellStyle name="40% - Акцент5 2 16" xfId="453"/>
    <cellStyle name="40% - Акцент5 2 17" xfId="454"/>
    <cellStyle name="40% - Акцент5 2 18" xfId="455"/>
    <cellStyle name="40% - Акцент5 2 19" xfId="456"/>
    <cellStyle name="40% - Акцент5 2 2" xfId="457"/>
    <cellStyle name="40% - Акцент5 2 20" xfId="458"/>
    <cellStyle name="40% - Акцент5 2 3" xfId="459"/>
    <cellStyle name="40% - Акцент5 2 4" xfId="460"/>
    <cellStyle name="40% - Акцент5 2 5" xfId="461"/>
    <cellStyle name="40% - Акцент5 2 6" xfId="462"/>
    <cellStyle name="40% - Акцент5 2 7" xfId="463"/>
    <cellStyle name="40% - Акцент5 2 8" xfId="464"/>
    <cellStyle name="40% - Акцент5 2 9" xfId="465"/>
    <cellStyle name="40% - Акцент5 20" xfId="466"/>
    <cellStyle name="40% - Акцент5 21" xfId="467"/>
    <cellStyle name="40% - Акцент5 22" xfId="468"/>
    <cellStyle name="40% - Акцент5 3" xfId="469"/>
    <cellStyle name="40% - Акцент5 4" xfId="470"/>
    <cellStyle name="40% - Акцент5 5" xfId="471"/>
    <cellStyle name="40% - Акцент5 6" xfId="472"/>
    <cellStyle name="40% - Акцент5 7" xfId="473"/>
    <cellStyle name="40% - Акцент5 7 2" xfId="474"/>
    <cellStyle name="40% - Акцент5 8" xfId="475"/>
    <cellStyle name="40% - Акцент5 9" xfId="476"/>
    <cellStyle name="40% - Акцент6" xfId="477"/>
    <cellStyle name="40% - Акцент6 10" xfId="478"/>
    <cellStyle name="40% - Акцент6 11" xfId="479"/>
    <cellStyle name="40% - Акцент6 12" xfId="480"/>
    <cellStyle name="40% - Акцент6 13" xfId="481"/>
    <cellStyle name="40% - Акцент6 14" xfId="482"/>
    <cellStyle name="40% - Акцент6 15" xfId="483"/>
    <cellStyle name="40% - Акцент6 16" xfId="484"/>
    <cellStyle name="40% - Акцент6 17" xfId="485"/>
    <cellStyle name="40% - Акцент6 18" xfId="486"/>
    <cellStyle name="40% - Акцент6 19" xfId="487"/>
    <cellStyle name="40% - Акцент6 2" xfId="488"/>
    <cellStyle name="40% - Акцент6 2 10" xfId="489"/>
    <cellStyle name="40% - Акцент6 2 11" xfId="490"/>
    <cellStyle name="40% - Акцент6 2 12" xfId="491"/>
    <cellStyle name="40% - Акцент6 2 13" xfId="492"/>
    <cellStyle name="40% - Акцент6 2 14" xfId="493"/>
    <cellStyle name="40% - Акцент6 2 15" xfId="494"/>
    <cellStyle name="40% - Акцент6 2 16" xfId="495"/>
    <cellStyle name="40% - Акцент6 2 17" xfId="496"/>
    <cellStyle name="40% - Акцент6 2 18" xfId="497"/>
    <cellStyle name="40% - Акцент6 2 19" xfId="498"/>
    <cellStyle name="40% - Акцент6 2 2" xfId="499"/>
    <cellStyle name="40% - Акцент6 2 20" xfId="500"/>
    <cellStyle name="40% - Акцент6 2 3" xfId="501"/>
    <cellStyle name="40% - Акцент6 2 4" xfId="502"/>
    <cellStyle name="40% - Акцент6 2 5" xfId="503"/>
    <cellStyle name="40% - Акцент6 2 6" xfId="504"/>
    <cellStyle name="40% - Акцент6 2 7" xfId="505"/>
    <cellStyle name="40% - Акцент6 2 8" xfId="506"/>
    <cellStyle name="40% - Акцент6 2 9" xfId="507"/>
    <cellStyle name="40% - Акцент6 20" xfId="508"/>
    <cellStyle name="40% - Акцент6 21" xfId="509"/>
    <cellStyle name="40% - Акцент6 22" xfId="510"/>
    <cellStyle name="40% - Акцент6 3" xfId="511"/>
    <cellStyle name="40% - Акцент6 4" xfId="512"/>
    <cellStyle name="40% - Акцент6 5" xfId="513"/>
    <cellStyle name="40% - Акцент6 6" xfId="514"/>
    <cellStyle name="40% - Акцент6 7" xfId="515"/>
    <cellStyle name="40% - Акцент6 7 2" xfId="516"/>
    <cellStyle name="40% - Акцент6 8" xfId="517"/>
    <cellStyle name="40% - Акцент6 9" xfId="518"/>
    <cellStyle name="60% - Акцент1" xfId="519"/>
    <cellStyle name="60% - Акцент2" xfId="520"/>
    <cellStyle name="60% - Акцент3" xfId="521"/>
    <cellStyle name="60% - Акцент4" xfId="522"/>
    <cellStyle name="60% - Акцент5" xfId="523"/>
    <cellStyle name="60% - Акцент6" xfId="524"/>
    <cellStyle name="Heading 1" xfId="525"/>
    <cellStyle name="Heading 3" xfId="526"/>
    <cellStyle name="Акцент1" xfId="527"/>
    <cellStyle name="Акцент2" xfId="528"/>
    <cellStyle name="Акцент3" xfId="529"/>
    <cellStyle name="Акцент4" xfId="530"/>
    <cellStyle name="Акцент5" xfId="531"/>
    <cellStyle name="Акцент6" xfId="532"/>
    <cellStyle name="Ввод " xfId="533"/>
    <cellStyle name="Вывод" xfId="534"/>
    <cellStyle name="Вычисление" xfId="535"/>
    <cellStyle name="Currency" xfId="536"/>
    <cellStyle name="Currency [0]" xfId="537"/>
    <cellStyle name="Заголовок 1" xfId="538"/>
    <cellStyle name="Заголовок 2" xfId="539"/>
    <cellStyle name="Заголовок 3" xfId="540"/>
    <cellStyle name="Заголовок 4" xfId="541"/>
    <cellStyle name="Итог" xfId="542"/>
    <cellStyle name="Контрольная ячейка" xfId="543"/>
    <cellStyle name="Название" xfId="544"/>
    <cellStyle name="Нейтральный" xfId="545"/>
    <cellStyle name="Плохой" xfId="546"/>
    <cellStyle name="Пояснение" xfId="547"/>
    <cellStyle name="Примечание" xfId="548"/>
    <cellStyle name="Примечание 10" xfId="549"/>
    <cellStyle name="Примечание 11" xfId="550"/>
    <cellStyle name="Примечание 12" xfId="551"/>
    <cellStyle name="Примечание 13" xfId="552"/>
    <cellStyle name="Примечание 14" xfId="553"/>
    <cellStyle name="Примечание 15" xfId="554"/>
    <cellStyle name="Примечание 16" xfId="555"/>
    <cellStyle name="Примечание 17" xfId="556"/>
    <cellStyle name="Примечание 18" xfId="557"/>
    <cellStyle name="Примечание 19" xfId="558"/>
    <cellStyle name="Примечание 2" xfId="559"/>
    <cellStyle name="Примечание 2 10" xfId="560"/>
    <cellStyle name="Примечание 2 11" xfId="561"/>
    <cellStyle name="Примечание 2 12" xfId="562"/>
    <cellStyle name="Примечание 2 13" xfId="563"/>
    <cellStyle name="Примечание 2 14" xfId="564"/>
    <cellStyle name="Примечание 2 15" xfId="565"/>
    <cellStyle name="Примечание 2 16" xfId="566"/>
    <cellStyle name="Примечание 2 17" xfId="567"/>
    <cellStyle name="Примечание 2 18" xfId="568"/>
    <cellStyle name="Примечание 2 19" xfId="569"/>
    <cellStyle name="Примечание 2 2" xfId="570"/>
    <cellStyle name="Примечание 2 20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2 9" xfId="578"/>
    <cellStyle name="Примечание 20" xfId="579"/>
    <cellStyle name="Примечание 21" xfId="580"/>
    <cellStyle name="Примечание 22" xfId="581"/>
    <cellStyle name="Примечание 3" xfId="582"/>
    <cellStyle name="Примечание 4" xfId="583"/>
    <cellStyle name="Примечание 5" xfId="584"/>
    <cellStyle name="Примечание 6" xfId="585"/>
    <cellStyle name="Примечание 7" xfId="586"/>
    <cellStyle name="Примечание 7 2" xfId="587"/>
    <cellStyle name="Примечание 8" xfId="588"/>
    <cellStyle name="Примечание 9" xfId="589"/>
    <cellStyle name="Percent" xfId="590"/>
    <cellStyle name="Связанная ячейка" xfId="591"/>
    <cellStyle name="Текст предупреждения" xfId="592"/>
    <cellStyle name="Comma" xfId="593"/>
    <cellStyle name="Comma [0]" xfId="594"/>
    <cellStyle name="Хороший" xfId="5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46">
      <selection activeCell="D64" sqref="D64"/>
    </sheetView>
  </sheetViews>
  <sheetFormatPr defaultColWidth="9.140625" defaultRowHeight="15" customHeight="1"/>
  <cols>
    <col min="1" max="1" width="89.57421875" style="0" customWidth="1"/>
    <col min="2" max="2" width="13.28125" style="1" customWidth="1"/>
    <col min="3" max="3" width="13.7109375" style="2" customWidth="1"/>
    <col min="4" max="4" width="12.7109375" style="2" customWidth="1"/>
  </cols>
  <sheetData>
    <row r="1" spans="1:4" ht="54" customHeight="1">
      <c r="A1" s="20" t="s">
        <v>63</v>
      </c>
      <c r="B1" s="20"/>
      <c r="C1" s="20"/>
      <c r="D1" s="20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2219.8636</v>
      </c>
    </row>
    <row r="4" spans="1:4" ht="15" customHeight="1">
      <c r="A4" s="8" t="s">
        <v>6</v>
      </c>
      <c r="B4" s="9" t="s">
        <v>64</v>
      </c>
      <c r="C4" s="10">
        <v>0.0085</v>
      </c>
      <c r="D4" s="10">
        <v>347.7022</v>
      </c>
    </row>
    <row r="5" spans="1:4" ht="15" customHeight="1">
      <c r="A5" s="8" t="s">
        <v>7</v>
      </c>
      <c r="B5" s="9"/>
      <c r="C5" s="10"/>
      <c r="D5" s="10">
        <v>1872.1614</v>
      </c>
    </row>
    <row r="6" spans="1:4" ht="15" customHeight="1">
      <c r="A6" s="5" t="s">
        <v>8</v>
      </c>
      <c r="B6" s="6"/>
      <c r="C6" s="7"/>
      <c r="D6" s="7">
        <f>145.7775+4495.79</f>
        <v>4641.5675</v>
      </c>
    </row>
    <row r="7" spans="1:4" s="13" customFormat="1" ht="15" customHeight="1">
      <c r="A7" s="16" t="s">
        <v>65</v>
      </c>
      <c r="B7" s="15"/>
      <c r="C7" s="14"/>
      <c r="D7" s="14">
        <v>4495.79</v>
      </c>
    </row>
    <row r="8" spans="1:4" ht="15" customHeight="1">
      <c r="A8" s="8" t="s">
        <v>10</v>
      </c>
      <c r="B8" s="9" t="s">
        <v>9</v>
      </c>
      <c r="C8" s="10">
        <v>0.026</v>
      </c>
      <c r="D8" s="10">
        <v>145.7775</v>
      </c>
    </row>
    <row r="9" spans="1:4" ht="15" customHeight="1">
      <c r="A9" s="5" t="s">
        <v>11</v>
      </c>
      <c r="B9" s="6"/>
      <c r="C9" s="7"/>
      <c r="D9" s="7">
        <v>2714.0027</v>
      </c>
    </row>
    <row r="10" spans="1:4" ht="15" customHeight="1">
      <c r="A10" s="8" t="s">
        <v>12</v>
      </c>
      <c r="B10" s="9" t="s">
        <v>64</v>
      </c>
      <c r="C10" s="10">
        <v>0.63</v>
      </c>
      <c r="D10" s="10">
        <v>2714.0027</v>
      </c>
    </row>
    <row r="11" spans="1:4" ht="15" customHeight="1">
      <c r="A11" s="5" t="s">
        <v>66</v>
      </c>
      <c r="B11" s="6"/>
      <c r="C11" s="7"/>
      <c r="D11" s="7">
        <f>3306.0768+19914.86</f>
        <v>23220.9368</v>
      </c>
    </row>
    <row r="12" spans="1:4" ht="15" customHeight="1">
      <c r="A12" s="5" t="s">
        <v>13</v>
      </c>
      <c r="B12" s="6"/>
      <c r="C12" s="7"/>
      <c r="D12" s="7">
        <v>306.5651</v>
      </c>
    </row>
    <row r="13" spans="1:5" ht="15" customHeight="1">
      <c r="A13" s="5" t="s">
        <v>15</v>
      </c>
      <c r="B13" s="6" t="s">
        <v>5</v>
      </c>
      <c r="C13" s="7"/>
      <c r="D13" s="7">
        <v>2642.0803</v>
      </c>
      <c r="E13" s="18"/>
    </row>
    <row r="14" spans="1:4" ht="15" customHeight="1">
      <c r="A14" s="8" t="s">
        <v>16</v>
      </c>
      <c r="B14" s="9" t="s">
        <v>67</v>
      </c>
      <c r="C14" s="10">
        <v>0.05</v>
      </c>
      <c r="D14" s="10">
        <v>1020.7333</v>
      </c>
    </row>
    <row r="15" spans="1:4" ht="15" customHeight="1">
      <c r="A15" s="8" t="s">
        <v>17</v>
      </c>
      <c r="B15" s="9"/>
      <c r="C15" s="10"/>
      <c r="D15" s="10">
        <v>1621.347</v>
      </c>
    </row>
    <row r="16" spans="1:4" ht="15" customHeight="1">
      <c r="A16" s="5" t="s">
        <v>18</v>
      </c>
      <c r="B16" s="6"/>
      <c r="C16" s="7"/>
      <c r="D16" s="7">
        <v>10470.1345</v>
      </c>
    </row>
    <row r="17" spans="1:4" ht="15" customHeight="1">
      <c r="A17" s="8" t="s">
        <v>19</v>
      </c>
      <c r="B17" s="9"/>
      <c r="C17" s="10"/>
      <c r="D17" s="10">
        <v>10470.1345</v>
      </c>
    </row>
    <row r="18" spans="1:5" ht="15" customHeight="1">
      <c r="A18" s="5" t="s">
        <v>20</v>
      </c>
      <c r="B18" s="6"/>
      <c r="C18" s="7"/>
      <c r="D18" s="7">
        <v>33873.907</v>
      </c>
      <c r="E18" s="18"/>
    </row>
    <row r="19" spans="1:4" ht="15" customHeight="1">
      <c r="A19" s="8" t="s">
        <v>21</v>
      </c>
      <c r="B19" s="9"/>
      <c r="C19" s="10"/>
      <c r="D19" s="10">
        <v>9065.2342</v>
      </c>
    </row>
    <row r="20" spans="1:4" ht="15" customHeight="1">
      <c r="A20" s="8" t="s">
        <v>22</v>
      </c>
      <c r="B20" s="9"/>
      <c r="C20" s="10"/>
      <c r="D20" s="10">
        <v>10631.3678</v>
      </c>
    </row>
    <row r="21" spans="1:4" ht="15" customHeight="1">
      <c r="A21" s="8" t="s">
        <v>23</v>
      </c>
      <c r="B21" s="9" t="s">
        <v>24</v>
      </c>
      <c r="C21" s="10">
        <v>40</v>
      </c>
      <c r="D21" s="10">
        <v>1961.5881</v>
      </c>
    </row>
    <row r="22" spans="1:4" ht="15" customHeight="1">
      <c r="A22" s="8" t="s">
        <v>25</v>
      </c>
      <c r="B22" s="9" t="s">
        <v>67</v>
      </c>
      <c r="C22" s="10">
        <v>0.06</v>
      </c>
      <c r="D22" s="10">
        <v>2537.2869</v>
      </c>
    </row>
    <row r="23" spans="1:4" ht="15" customHeight="1">
      <c r="A23" s="8" t="s">
        <v>26</v>
      </c>
      <c r="B23" s="9"/>
      <c r="C23" s="10"/>
      <c r="D23" s="10">
        <v>395.8117</v>
      </c>
    </row>
    <row r="24" spans="1:4" ht="15" customHeight="1">
      <c r="A24" s="8" t="s">
        <v>27</v>
      </c>
      <c r="B24" s="9" t="s">
        <v>14</v>
      </c>
      <c r="C24" s="10">
        <v>0.12</v>
      </c>
      <c r="D24" s="10">
        <v>4806.9124</v>
      </c>
    </row>
    <row r="25" spans="1:4" ht="15" customHeight="1">
      <c r="A25" s="8" t="s">
        <v>28</v>
      </c>
      <c r="B25" s="9" t="s">
        <v>68</v>
      </c>
      <c r="C25" s="10">
        <v>0.121</v>
      </c>
      <c r="D25" s="10">
        <v>4475.7059</v>
      </c>
    </row>
    <row r="26" spans="1:5" ht="15" customHeight="1">
      <c r="A26" s="5" t="s">
        <v>29</v>
      </c>
      <c r="B26" s="6" t="s">
        <v>5</v>
      </c>
      <c r="C26" s="7"/>
      <c r="D26" s="7">
        <f>38702.4513+1315.25</f>
        <v>40017.7013</v>
      </c>
      <c r="E26" s="18"/>
    </row>
    <row r="27" spans="1:4" ht="15" customHeight="1">
      <c r="A27" s="8" t="s">
        <v>30</v>
      </c>
      <c r="B27" s="9" t="s">
        <v>5</v>
      </c>
      <c r="C27" s="10"/>
      <c r="D27" s="10">
        <f>33608.5338+1315.25</f>
        <v>34923.7838</v>
      </c>
    </row>
    <row r="28" spans="1:4" ht="15" customHeight="1">
      <c r="A28" s="8" t="s">
        <v>31</v>
      </c>
      <c r="B28" s="9" t="s">
        <v>5</v>
      </c>
      <c r="C28" s="10"/>
      <c r="D28" s="10">
        <v>5093.9175</v>
      </c>
    </row>
    <row r="29" spans="1:5" ht="15" customHeight="1">
      <c r="A29" s="5" t="s">
        <v>32</v>
      </c>
      <c r="B29" s="6" t="s">
        <v>5</v>
      </c>
      <c r="C29" s="7"/>
      <c r="D29" s="7">
        <v>2728.2045</v>
      </c>
      <c r="E29" s="18"/>
    </row>
    <row r="30" spans="1:4" ht="15" customHeight="1">
      <c r="A30" s="8" t="s">
        <v>23</v>
      </c>
      <c r="B30" s="9" t="s">
        <v>24</v>
      </c>
      <c r="C30" s="10">
        <v>14</v>
      </c>
      <c r="D30" s="10">
        <v>677.0988</v>
      </c>
    </row>
    <row r="31" spans="1:4" ht="15" customHeight="1">
      <c r="A31" s="8" t="s">
        <v>25</v>
      </c>
      <c r="B31" s="9" t="s">
        <v>67</v>
      </c>
      <c r="C31" s="10">
        <v>0.02</v>
      </c>
      <c r="D31" s="10">
        <v>877.8923</v>
      </c>
    </row>
    <row r="32" spans="1:4" ht="15" customHeight="1">
      <c r="A32" s="8" t="s">
        <v>27</v>
      </c>
      <c r="B32" s="9" t="s">
        <v>14</v>
      </c>
      <c r="C32" s="10">
        <v>0.03</v>
      </c>
      <c r="D32" s="10">
        <v>485.4031</v>
      </c>
    </row>
    <row r="33" spans="1:4" ht="15" customHeight="1">
      <c r="A33" s="8" t="s">
        <v>28</v>
      </c>
      <c r="B33" s="9" t="s">
        <v>68</v>
      </c>
      <c r="C33" s="10">
        <v>0.0235</v>
      </c>
      <c r="D33" s="10">
        <v>687.8103</v>
      </c>
    </row>
    <row r="34" spans="1:5" ht="15" customHeight="1">
      <c r="A34" s="5" t="s">
        <v>33</v>
      </c>
      <c r="B34" s="6" t="s">
        <v>5</v>
      </c>
      <c r="C34" s="7"/>
      <c r="D34" s="7">
        <v>2128.8291</v>
      </c>
      <c r="E34" s="18"/>
    </row>
    <row r="35" spans="1:4" ht="15" customHeight="1">
      <c r="A35" s="8" t="s">
        <v>34</v>
      </c>
      <c r="B35" s="9" t="s">
        <v>69</v>
      </c>
      <c r="C35" s="10">
        <v>1</v>
      </c>
      <c r="D35" s="10">
        <v>1941.2823</v>
      </c>
    </row>
    <row r="36" spans="1:4" ht="15" customHeight="1">
      <c r="A36" s="8" t="s">
        <v>35</v>
      </c>
      <c r="B36" s="9"/>
      <c r="C36" s="10"/>
      <c r="D36" s="10">
        <v>187.5468</v>
      </c>
    </row>
    <row r="37" spans="1:5" ht="15" customHeight="1">
      <c r="A37" s="5" t="s">
        <v>37</v>
      </c>
      <c r="B37" s="6"/>
      <c r="C37" s="7"/>
      <c r="D37" s="7">
        <v>7586.8771</v>
      </c>
      <c r="E37" s="18"/>
    </row>
    <row r="38" spans="1:4" ht="15" customHeight="1">
      <c r="A38" s="8" t="s">
        <v>21</v>
      </c>
      <c r="B38" s="9"/>
      <c r="C38" s="10"/>
      <c r="D38" s="10">
        <v>238.9748</v>
      </c>
    </row>
    <row r="39" spans="1:4" ht="15" customHeight="1">
      <c r="A39" s="8" t="s">
        <v>38</v>
      </c>
      <c r="B39" s="9"/>
      <c r="C39" s="10"/>
      <c r="D39" s="10">
        <v>6235.8645</v>
      </c>
    </row>
    <row r="40" spans="1:4" ht="15" customHeight="1">
      <c r="A40" s="8" t="s">
        <v>39</v>
      </c>
      <c r="B40" s="9" t="s">
        <v>36</v>
      </c>
      <c r="C40" s="10">
        <v>2</v>
      </c>
      <c r="D40" s="10">
        <v>1112.0378</v>
      </c>
    </row>
    <row r="41" spans="1:5" ht="15" customHeight="1">
      <c r="A41" s="5" t="s">
        <v>40</v>
      </c>
      <c r="B41" s="6" t="s">
        <v>5</v>
      </c>
      <c r="C41" s="7"/>
      <c r="D41" s="7">
        <v>5424.4745</v>
      </c>
      <c r="E41" s="18"/>
    </row>
    <row r="42" spans="1:4" ht="15" customHeight="1">
      <c r="A42" s="8" t="s">
        <v>41</v>
      </c>
      <c r="B42" s="9" t="s">
        <v>68</v>
      </c>
      <c r="C42" s="10">
        <v>0.15</v>
      </c>
      <c r="D42" s="10">
        <v>649.7758</v>
      </c>
    </row>
    <row r="43" spans="1:4" ht="15" customHeight="1">
      <c r="A43" s="8" t="s">
        <v>28</v>
      </c>
      <c r="B43" s="9" t="s">
        <v>70</v>
      </c>
      <c r="C43" s="12">
        <v>0.015</v>
      </c>
      <c r="D43" s="10">
        <v>4774.6987</v>
      </c>
    </row>
    <row r="44" spans="1:5" ht="15" customHeight="1">
      <c r="A44" s="5" t="s">
        <v>42</v>
      </c>
      <c r="B44" s="6" t="s">
        <v>5</v>
      </c>
      <c r="C44" s="7"/>
      <c r="D44" s="7">
        <v>1696.0276</v>
      </c>
      <c r="E44" s="18"/>
    </row>
    <row r="45" spans="1:4" ht="15" customHeight="1">
      <c r="A45" s="8" t="s">
        <v>43</v>
      </c>
      <c r="B45" s="9" t="s">
        <v>70</v>
      </c>
      <c r="C45" s="10">
        <v>0.08</v>
      </c>
      <c r="D45" s="10">
        <v>479.346</v>
      </c>
    </row>
    <row r="46" spans="1:4" ht="15" customHeight="1">
      <c r="A46" s="8" t="s">
        <v>44</v>
      </c>
      <c r="B46" s="9"/>
      <c r="C46" s="10"/>
      <c r="D46" s="10">
        <v>1216.6816</v>
      </c>
    </row>
    <row r="47" spans="1:4" ht="15" customHeight="1">
      <c r="A47" s="5" t="s">
        <v>45</v>
      </c>
      <c r="B47" s="6"/>
      <c r="C47" s="7"/>
      <c r="D47" s="7">
        <v>10495.0195</v>
      </c>
    </row>
    <row r="48" spans="1:4" ht="15" customHeight="1">
      <c r="A48" s="8" t="s">
        <v>46</v>
      </c>
      <c r="B48" s="9" t="s">
        <v>14</v>
      </c>
      <c r="C48" s="10">
        <v>0.43</v>
      </c>
      <c r="D48" s="10">
        <v>10495.0195</v>
      </c>
    </row>
    <row r="49" spans="1:5" s="17" customFormat="1" ht="15" customHeight="1">
      <c r="A49" s="5" t="s">
        <v>47</v>
      </c>
      <c r="B49" s="6"/>
      <c r="C49" s="7"/>
      <c r="D49" s="7">
        <v>1996.1352</v>
      </c>
      <c r="E49" s="11"/>
    </row>
    <row r="50" spans="1:4" ht="15" customHeight="1">
      <c r="A50" s="8" t="s">
        <v>48</v>
      </c>
      <c r="B50" s="9"/>
      <c r="C50" s="10"/>
      <c r="D50" s="10">
        <v>1689.597</v>
      </c>
    </row>
    <row r="51" spans="1:4" ht="15" customHeight="1">
      <c r="A51" s="8" t="s">
        <v>49</v>
      </c>
      <c r="B51" s="9"/>
      <c r="C51" s="10"/>
      <c r="D51" s="10">
        <v>306.5382</v>
      </c>
    </row>
    <row r="52" spans="1:4" ht="15" customHeight="1">
      <c r="A52" s="5" t="s">
        <v>50</v>
      </c>
      <c r="B52" s="6"/>
      <c r="C52" s="7"/>
      <c r="D52" s="7">
        <v>559.3722</v>
      </c>
    </row>
    <row r="53" spans="1:4" ht="15" customHeight="1">
      <c r="A53" s="8" t="s">
        <v>51</v>
      </c>
      <c r="B53" s="9"/>
      <c r="C53" s="10"/>
      <c r="D53" s="10">
        <v>559.3722</v>
      </c>
    </row>
    <row r="54" spans="1:4" ht="15" customHeight="1">
      <c r="A54" s="19" t="s">
        <v>52</v>
      </c>
      <c r="B54" s="19"/>
      <c r="C54" s="19"/>
      <c r="D54" s="7">
        <v>68278.276223</v>
      </c>
    </row>
    <row r="55" spans="1:4" ht="15" customHeight="1">
      <c r="A55" s="19" t="s">
        <v>53</v>
      </c>
      <c r="B55" s="19"/>
      <c r="C55" s="19"/>
      <c r="D55" s="7">
        <v>30588.34</v>
      </c>
    </row>
    <row r="56" spans="1:4" ht="15" customHeight="1">
      <c r="A56" s="19" t="s">
        <v>54</v>
      </c>
      <c r="B56" s="19"/>
      <c r="C56" s="19"/>
      <c r="D56" s="7">
        <f>1120.55+2351.44</f>
        <v>3471.99</v>
      </c>
    </row>
    <row r="57" spans="1:4" ht="15" customHeight="1">
      <c r="A57" s="19" t="s">
        <v>55</v>
      </c>
      <c r="B57" s="19"/>
      <c r="C57" s="19"/>
      <c r="D57" s="7">
        <v>61592</v>
      </c>
    </row>
    <row r="58" spans="1:4" ht="15" customHeight="1">
      <c r="A58" s="19" t="s">
        <v>56</v>
      </c>
      <c r="B58" s="19"/>
      <c r="C58" s="19"/>
      <c r="D58" s="7">
        <v>20924.44</v>
      </c>
    </row>
    <row r="59" spans="1:4" ht="15" customHeight="1">
      <c r="A59" s="19" t="s">
        <v>57</v>
      </c>
      <c r="B59" s="19"/>
      <c r="C59" s="19"/>
      <c r="D59" s="7">
        <v>19443.79</v>
      </c>
    </row>
    <row r="60" spans="1:4" ht="15" customHeight="1">
      <c r="A60" s="19" t="s">
        <v>58</v>
      </c>
      <c r="B60" s="19"/>
      <c r="C60" s="19"/>
      <c r="D60" s="7">
        <v>38019.41</v>
      </c>
    </row>
    <row r="61" spans="1:4" ht="15" customHeight="1">
      <c r="A61" s="19" t="s">
        <v>59</v>
      </c>
      <c r="B61" s="19"/>
      <c r="C61" s="19"/>
      <c r="D61" s="7">
        <v>5120.58</v>
      </c>
    </row>
    <row r="62" spans="1:4" ht="15" customHeight="1">
      <c r="A62" s="19" t="s">
        <v>60</v>
      </c>
      <c r="B62" s="19"/>
      <c r="C62" s="19"/>
      <c r="D62" s="7">
        <f>D3+D6+D9+D11+D12+D13+D16+D18+D26+D29+D34+D37+D41+D44+D47+D49+D52+D54+D55+D56+D57+D58+D59+D60+D61</f>
        <v>400160.52472300007</v>
      </c>
    </row>
    <row r="63" spans="1:4" ht="15" customHeight="1">
      <c r="A63" s="19" t="s">
        <v>62</v>
      </c>
      <c r="B63" s="19"/>
      <c r="C63" s="19"/>
      <c r="D63" s="7">
        <v>384502.86</v>
      </c>
    </row>
    <row r="64" spans="1:4" ht="15" customHeight="1">
      <c r="A64" s="19" t="s">
        <v>71</v>
      </c>
      <c r="B64" s="19"/>
      <c r="C64" s="19"/>
      <c r="D64" s="7">
        <v>24736.24</v>
      </c>
    </row>
    <row r="65" spans="1:4" ht="54" customHeight="1">
      <c r="A65" s="21" t="s">
        <v>61</v>
      </c>
      <c r="B65" s="21"/>
      <c r="C65" s="21"/>
      <c r="D65" s="21"/>
    </row>
    <row r="66" spans="1:4" ht="15" customHeight="1">
      <c r="A66" s="21"/>
      <c r="B66" s="21"/>
      <c r="C66" s="21"/>
      <c r="D66" s="21"/>
    </row>
    <row r="67" spans="1:4" ht="15" customHeight="1">
      <c r="A67" s="21"/>
      <c r="B67" s="21"/>
      <c r="C67" s="21"/>
      <c r="D67" s="21"/>
    </row>
  </sheetData>
  <sheetProtection/>
  <mergeCells count="15">
    <mergeCell ref="A63:C63"/>
    <mergeCell ref="A1:D1"/>
    <mergeCell ref="A64:C64"/>
    <mergeCell ref="A66:D66"/>
    <mergeCell ref="A67:D67"/>
    <mergeCell ref="A65:D65"/>
    <mergeCell ref="A58:C58"/>
    <mergeCell ref="A59:C59"/>
    <mergeCell ref="A60:C60"/>
    <mergeCell ref="A61:C61"/>
    <mergeCell ref="A62:C62"/>
    <mergeCell ref="A55:C55"/>
    <mergeCell ref="A56:C56"/>
    <mergeCell ref="A57:C57"/>
    <mergeCell ref="A54:C5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user</cp:lastModifiedBy>
  <dcterms:created xsi:type="dcterms:W3CDTF">2010-07-19T21:32:50Z</dcterms:created>
  <dcterms:modified xsi:type="dcterms:W3CDTF">2015-03-31T11:05:29Z</dcterms:modified>
  <cp:category/>
  <cp:version/>
  <cp:contentType/>
  <cp:contentStatus/>
</cp:coreProperties>
</file>